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PGT - COMPUTERS (ELIGIBLE))" sheetId="1" r:id="rId1"/>
  </sheets>
  <definedNames>
    <definedName name="_xlnm._FilterDatabase" localSheetId="0" hidden="1">'PGT - COMPUTERS (ELIGIBLE))'!$A$6:$BI$7</definedName>
    <definedName name="_xlnm.Print_Area" localSheetId="0">'PGT - COMPUTERS (ELIGIBLE))'!$A$1:$BI$7</definedName>
  </definedNames>
  <calcPr calcId="124519"/>
</workbook>
</file>

<file path=xl/calcChain.xml><?xml version="1.0" encoding="utf-8"?>
<calcChain xmlns="http://schemas.openxmlformats.org/spreadsheetml/2006/main">
  <c r="BA7" i="1"/>
  <c r="AZ7"/>
  <c r="BG7" s="1"/>
  <c r="V7"/>
</calcChain>
</file>

<file path=xl/sharedStrings.xml><?xml version="1.0" encoding="utf-8"?>
<sst xmlns="http://schemas.openxmlformats.org/spreadsheetml/2006/main" count="94" uniqueCount="72">
  <si>
    <t>Sl.No.</t>
  </si>
  <si>
    <t>APP.NO</t>
  </si>
  <si>
    <t>Name of the applicant</t>
  </si>
  <si>
    <t>Father’s Name</t>
  </si>
  <si>
    <t>Date of Birth</t>
  </si>
  <si>
    <t>Local District (asper study)</t>
  </si>
  <si>
    <t>Aadhar No.</t>
  </si>
  <si>
    <t>Caste : SC/ST/BC/EWS/OC</t>
  </si>
  <si>
    <t>If the applicant belongs PHC Category (please mentioned details)</t>
  </si>
  <si>
    <t>Qualifications</t>
  </si>
  <si>
    <t>Teaching Experience</t>
  </si>
  <si>
    <t xml:space="preserve">Address for correspondence </t>
  </si>
  <si>
    <t xml:space="preserve">Contract No </t>
  </si>
  <si>
    <t>E.mail.Id</t>
  </si>
  <si>
    <t>Whether willing to do Night duty (YES / NO)</t>
  </si>
  <si>
    <t>ALLOTTED MARKS</t>
  </si>
  <si>
    <t>ELIGIBLE/NOT ELIGIBLE</t>
  </si>
  <si>
    <t>Remarks</t>
  </si>
  <si>
    <t>Academic</t>
  </si>
  <si>
    <t>Professional</t>
  </si>
  <si>
    <t xml:space="preserve">(A) Percentage and weightage of Academic Qualification Marks </t>
  </si>
  <si>
    <t>(B) Percentage and weightage of Professional Qualification Marks:</t>
  </si>
  <si>
    <t>Name of the worked intuition</t>
  </si>
  <si>
    <t>Worked as TGT/PGT/Principal</t>
  </si>
  <si>
    <t>From</t>
  </si>
  <si>
    <t>To</t>
  </si>
  <si>
    <t>Total Service</t>
  </si>
  <si>
    <t>Whether service in KGBV(Yes/No)</t>
  </si>
  <si>
    <t xml:space="preserve"> Academic qualification</t>
  </si>
  <si>
    <t xml:space="preserve"> Professional qualification</t>
  </si>
  <si>
    <t xml:space="preserve"> Experience for 2 years</t>
  </si>
  <si>
    <t xml:space="preserve"> Higher Academic qualification</t>
  </si>
  <si>
    <t xml:space="preserve"> Higher Professional  qualification</t>
  </si>
  <si>
    <t>Is 2years Experience completed in KGBV</t>
  </si>
  <si>
    <t>Total allotted Marks</t>
  </si>
  <si>
    <t>Surname</t>
  </si>
  <si>
    <t>Name</t>
  </si>
  <si>
    <t>Date</t>
  </si>
  <si>
    <t>Month</t>
  </si>
  <si>
    <t>Year</t>
  </si>
  <si>
    <t xml:space="preserve">Graduation </t>
  </si>
  <si>
    <t>Graduation with subjects</t>
  </si>
  <si>
    <t>Post Graduation</t>
  </si>
  <si>
    <t>Post Graduation with subjects</t>
  </si>
  <si>
    <t xml:space="preserve">B.Ed/ with methodology  </t>
  </si>
  <si>
    <t>M.Ed with methodology</t>
  </si>
  <si>
    <t xml:space="preserve">Technical Qualifications if any  </t>
  </si>
  <si>
    <t>Degree</t>
  </si>
  <si>
    <t>B.Ed.</t>
  </si>
  <si>
    <t>M.Ed.</t>
  </si>
  <si>
    <t>Maximum Marks</t>
  </si>
  <si>
    <t>Secured Marks</t>
  </si>
  <si>
    <t>Percentage</t>
  </si>
  <si>
    <t>Division</t>
  </si>
  <si>
    <t>CGPA</t>
  </si>
  <si>
    <t>Sl.No</t>
  </si>
  <si>
    <t>MUNNANGI</t>
  </si>
  <si>
    <t>SONI PRIYANKA</t>
  </si>
  <si>
    <t>NAGARAJU</t>
  </si>
  <si>
    <t>LOCAL</t>
  </si>
  <si>
    <t>SC</t>
  </si>
  <si>
    <t>NO</t>
  </si>
  <si>
    <t>BSC</t>
  </si>
  <si>
    <t>MATHS, PHYSICS, COMPUTERS</t>
  </si>
  <si>
    <t>MSC</t>
  </si>
  <si>
    <t>COMPUTERS SCIENCE</t>
  </si>
  <si>
    <t>SKOR DEGREE COLLEGE</t>
  </si>
  <si>
    <t>2 YEARS 6 MONTHS</t>
  </si>
  <si>
    <t>D.NO.2-185C, CHINNA CUMBUM, CUMBUM, PRAKASAM DT.</t>
  </si>
  <si>
    <t>Eligible</t>
  </si>
  <si>
    <t>PROVISIONAL MERIT LIST - PGT - COMPUTER SCIENCE - VOCATIONAL -</t>
  </si>
  <si>
    <t>SAMAGRA SHIKSHA :: PRAKASAM DISTRICT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</si>
</sst>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1" fontId="0" fillId="4" borderId="5" xfId="0" applyNumberForma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4" borderId="5" xfId="0" applyFill="1" applyBorder="1" applyAlignment="1">
      <alignment horizontal="center" vertical="center" wrapText="1"/>
    </xf>
    <xf numFmtId="2" fontId="0" fillId="4" borderId="5" xfId="0" applyNumberFormat="1" applyFill="1" applyBorder="1" applyAlignment="1">
      <alignment vertical="center" wrapText="1"/>
    </xf>
    <xf numFmtId="2" fontId="0" fillId="4" borderId="5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BI7"/>
  <sheetViews>
    <sheetView tabSelected="1" view="pageBreakPreview" zoomScale="62" zoomScaleSheetLayoutView="62" workbookViewId="0">
      <selection activeCell="I3" sqref="I3:I6"/>
    </sheetView>
  </sheetViews>
  <sheetFormatPr defaultRowHeight="15"/>
  <cols>
    <col min="1" max="2" width="5.140625" style="1" customWidth="1"/>
    <col min="3" max="3" width="16.28515625" style="7" customWidth="1"/>
    <col min="4" max="4" width="15.7109375" style="7" customWidth="1"/>
    <col min="5" max="5" width="13.28515625" style="7" customWidth="1"/>
    <col min="6" max="7" width="5" style="7" customWidth="1"/>
    <col min="8" max="8" width="9.140625" style="7" customWidth="1"/>
    <col min="9" max="9" width="14.42578125" style="7" customWidth="1"/>
    <col min="10" max="10" width="0.42578125" style="7" hidden="1" customWidth="1"/>
    <col min="11" max="11" width="9.140625" style="7"/>
    <col min="12" max="12" width="15.5703125" style="7" customWidth="1"/>
    <col min="13" max="13" width="9.140625" style="7" customWidth="1"/>
    <col min="14" max="14" width="18.140625" style="7" customWidth="1"/>
    <col min="15" max="15" width="12.7109375" style="7" customWidth="1"/>
    <col min="16" max="16" width="17.28515625" style="7" customWidth="1"/>
    <col min="17" max="17" width="11" style="7" customWidth="1"/>
    <col min="18" max="19" width="9.140625" style="7"/>
    <col min="20" max="23" width="8.28515625" style="7" customWidth="1"/>
    <col min="24" max="28" width="6.85546875" style="7" customWidth="1"/>
    <col min="29" max="29" width="5.5703125" style="7" customWidth="1"/>
    <col min="30" max="30" width="18.5703125" style="7" customWidth="1"/>
    <col min="31" max="31" width="18.85546875" style="7" customWidth="1"/>
    <col min="32" max="36" width="9.140625" style="7"/>
    <col min="37" max="41" width="9.140625" style="7" customWidth="1"/>
    <col min="42" max="42" width="12.28515625" style="7" hidden="1" customWidth="1"/>
    <col min="43" max="43" width="8.5703125" style="7" hidden="1" customWidth="1"/>
    <col min="44" max="44" width="8.85546875" style="1" hidden="1" customWidth="1"/>
    <col min="45" max="45" width="9.140625" style="1" hidden="1" customWidth="1"/>
    <col min="46" max="46" width="13.5703125" style="7" hidden="1" customWidth="1"/>
    <col min="47" max="47" width="11" style="7" hidden="1" customWidth="1"/>
    <col min="48" max="48" width="27" style="7" hidden="1" customWidth="1"/>
    <col min="49" max="49" width="16.28515625" style="7" hidden="1" customWidth="1"/>
    <col min="50" max="50" width="7.5703125" style="7" hidden="1" customWidth="1"/>
    <col min="51" max="51" width="11.28515625" style="7" hidden="1" customWidth="1"/>
    <col min="52" max="60" width="11.28515625" style="7" customWidth="1"/>
    <col min="61" max="61" width="10.28515625" style="7" customWidth="1"/>
    <col min="62" max="16384" width="9.140625" style="7"/>
  </cols>
  <sheetData>
    <row r="1" spans="1:61" ht="27" customHeight="1">
      <c r="A1" s="39" t="s">
        <v>71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61" ht="24" customHeight="1">
      <c r="C2" s="2" t="s">
        <v>70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4"/>
      <c r="AS2" s="4"/>
      <c r="AT2" s="3"/>
      <c r="AU2" s="3"/>
      <c r="AV2" s="3"/>
      <c r="AW2" s="3"/>
      <c r="AX2" s="3"/>
      <c r="AY2" s="3"/>
      <c r="AZ2" s="5"/>
      <c r="BA2" s="5"/>
      <c r="BB2" s="5"/>
      <c r="BC2" s="5"/>
      <c r="BD2" s="5"/>
      <c r="BE2" s="5"/>
      <c r="BF2" s="5"/>
      <c r="BG2" s="5"/>
      <c r="BH2" s="6"/>
    </row>
    <row r="3" spans="1:61" ht="24" customHeight="1">
      <c r="A3" s="8" t="s">
        <v>0</v>
      </c>
      <c r="B3" s="8" t="s">
        <v>1</v>
      </c>
      <c r="C3" s="9" t="s">
        <v>2</v>
      </c>
      <c r="D3" s="10"/>
      <c r="E3" s="11" t="s">
        <v>3</v>
      </c>
      <c r="F3" s="11" t="s">
        <v>4</v>
      </c>
      <c r="G3" s="11"/>
      <c r="H3" s="11"/>
      <c r="I3" s="11" t="s">
        <v>5</v>
      </c>
      <c r="J3" s="11" t="s">
        <v>6</v>
      </c>
      <c r="K3" s="11" t="s">
        <v>7</v>
      </c>
      <c r="L3" s="11" t="s">
        <v>8</v>
      </c>
      <c r="M3" s="12" t="s">
        <v>9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4"/>
      <c r="AP3" s="15" t="s">
        <v>10</v>
      </c>
      <c r="AQ3" s="16"/>
      <c r="AR3" s="16"/>
      <c r="AS3" s="16"/>
      <c r="AT3" s="16"/>
      <c r="AU3" s="17"/>
      <c r="AV3" s="11" t="s">
        <v>11</v>
      </c>
      <c r="AW3" s="11" t="s">
        <v>12</v>
      </c>
      <c r="AX3" s="11" t="s">
        <v>13</v>
      </c>
      <c r="AY3" s="18" t="s">
        <v>14</v>
      </c>
      <c r="AZ3" s="19" t="s">
        <v>15</v>
      </c>
      <c r="BA3" s="19"/>
      <c r="BB3" s="19"/>
      <c r="BC3" s="19"/>
      <c r="BD3" s="19"/>
      <c r="BE3" s="19"/>
      <c r="BF3" s="19"/>
      <c r="BG3" s="19"/>
      <c r="BH3" s="9" t="s">
        <v>16</v>
      </c>
      <c r="BI3" s="11" t="s">
        <v>17</v>
      </c>
    </row>
    <row r="4" spans="1:61" s="26" customFormat="1" ht="30" customHeight="1">
      <c r="A4" s="20"/>
      <c r="B4" s="20"/>
      <c r="C4" s="21"/>
      <c r="D4" s="22"/>
      <c r="E4" s="11"/>
      <c r="F4" s="11"/>
      <c r="G4" s="11"/>
      <c r="H4" s="11"/>
      <c r="I4" s="11"/>
      <c r="J4" s="11"/>
      <c r="K4" s="11"/>
      <c r="L4" s="11"/>
      <c r="M4" s="15" t="s">
        <v>18</v>
      </c>
      <c r="N4" s="16"/>
      <c r="O4" s="16"/>
      <c r="P4" s="17"/>
      <c r="Q4" s="18" t="s">
        <v>19</v>
      </c>
      <c r="R4" s="18"/>
      <c r="S4" s="18"/>
      <c r="T4" s="11" t="s">
        <v>20</v>
      </c>
      <c r="U4" s="11"/>
      <c r="V4" s="11"/>
      <c r="W4" s="11"/>
      <c r="X4" s="11"/>
      <c r="Y4" s="11"/>
      <c r="Z4" s="11"/>
      <c r="AA4" s="11"/>
      <c r="AB4" s="11"/>
      <c r="AC4" s="23"/>
      <c r="AD4" s="23"/>
      <c r="AE4" s="23"/>
      <c r="AF4" s="11" t="s">
        <v>21</v>
      </c>
      <c r="AG4" s="11"/>
      <c r="AH4" s="11"/>
      <c r="AI4" s="11"/>
      <c r="AJ4" s="11"/>
      <c r="AK4" s="11"/>
      <c r="AL4" s="11"/>
      <c r="AM4" s="11"/>
      <c r="AN4" s="11"/>
      <c r="AO4" s="11"/>
      <c r="AP4" s="11" t="s">
        <v>22</v>
      </c>
      <c r="AQ4" s="8" t="s">
        <v>23</v>
      </c>
      <c r="AR4" s="11" t="s">
        <v>24</v>
      </c>
      <c r="AS4" s="11" t="s">
        <v>25</v>
      </c>
      <c r="AT4" s="11" t="s">
        <v>26</v>
      </c>
      <c r="AU4" s="8" t="s">
        <v>27</v>
      </c>
      <c r="AV4" s="11"/>
      <c r="AW4" s="11"/>
      <c r="AX4" s="11"/>
      <c r="AY4" s="18"/>
      <c r="AZ4" s="24" t="s">
        <v>28</v>
      </c>
      <c r="BA4" s="24" t="s">
        <v>29</v>
      </c>
      <c r="BB4" s="24" t="s">
        <v>30</v>
      </c>
      <c r="BC4" s="24" t="s">
        <v>31</v>
      </c>
      <c r="BD4" s="24" t="s">
        <v>32</v>
      </c>
      <c r="BE4" s="24" t="s">
        <v>33</v>
      </c>
      <c r="BF4" s="19" t="s">
        <v>8</v>
      </c>
      <c r="BG4" s="19" t="s">
        <v>34</v>
      </c>
      <c r="BH4" s="25"/>
      <c r="BI4" s="11"/>
    </row>
    <row r="5" spans="1:61" s="26" customFormat="1" ht="27.75" customHeight="1">
      <c r="A5" s="20"/>
      <c r="B5" s="20"/>
      <c r="C5" s="11" t="s">
        <v>35</v>
      </c>
      <c r="D5" s="11" t="s">
        <v>36</v>
      </c>
      <c r="E5" s="11"/>
      <c r="F5" s="11" t="s">
        <v>37</v>
      </c>
      <c r="G5" s="11" t="s">
        <v>38</v>
      </c>
      <c r="H5" s="11" t="s">
        <v>39</v>
      </c>
      <c r="I5" s="11"/>
      <c r="J5" s="11"/>
      <c r="K5" s="11"/>
      <c r="L5" s="11"/>
      <c r="M5" s="8" t="s">
        <v>40</v>
      </c>
      <c r="N5" s="18" t="s">
        <v>41</v>
      </c>
      <c r="O5" s="27" t="s">
        <v>42</v>
      </c>
      <c r="P5" s="18" t="s">
        <v>43</v>
      </c>
      <c r="Q5" s="18" t="s">
        <v>44</v>
      </c>
      <c r="R5" s="18" t="s">
        <v>45</v>
      </c>
      <c r="S5" s="18" t="s">
        <v>46</v>
      </c>
      <c r="T5" s="11" t="s">
        <v>47</v>
      </c>
      <c r="U5" s="11"/>
      <c r="V5" s="11"/>
      <c r="W5" s="11"/>
      <c r="X5" s="11" t="s">
        <v>42</v>
      </c>
      <c r="Y5" s="11"/>
      <c r="Z5" s="11"/>
      <c r="AA5" s="11"/>
      <c r="AB5" s="11"/>
      <c r="AC5" s="23"/>
      <c r="AD5" s="23"/>
      <c r="AE5" s="23"/>
      <c r="AF5" s="11" t="s">
        <v>48</v>
      </c>
      <c r="AG5" s="11"/>
      <c r="AH5" s="11"/>
      <c r="AI5" s="11"/>
      <c r="AJ5" s="11"/>
      <c r="AK5" s="11" t="s">
        <v>49</v>
      </c>
      <c r="AL5" s="11"/>
      <c r="AM5" s="11"/>
      <c r="AN5" s="11"/>
      <c r="AO5" s="11"/>
      <c r="AP5" s="11"/>
      <c r="AQ5" s="20"/>
      <c r="AR5" s="11"/>
      <c r="AS5" s="11"/>
      <c r="AT5" s="11"/>
      <c r="AU5" s="20"/>
      <c r="AV5" s="11"/>
      <c r="AW5" s="11"/>
      <c r="AX5" s="11"/>
      <c r="AY5" s="18"/>
      <c r="AZ5" s="24"/>
      <c r="BA5" s="24"/>
      <c r="BB5" s="24"/>
      <c r="BC5" s="24"/>
      <c r="BD5" s="24"/>
      <c r="BE5" s="24"/>
      <c r="BF5" s="19"/>
      <c r="BG5" s="19"/>
      <c r="BH5" s="25"/>
      <c r="BI5" s="11"/>
    </row>
    <row r="6" spans="1:61" s="26" customFormat="1" ht="104.25" customHeight="1">
      <c r="A6" s="28"/>
      <c r="B6" s="28"/>
      <c r="C6" s="11"/>
      <c r="D6" s="11"/>
      <c r="E6" s="11"/>
      <c r="F6" s="11"/>
      <c r="G6" s="11"/>
      <c r="H6" s="11"/>
      <c r="I6" s="11"/>
      <c r="J6" s="11"/>
      <c r="K6" s="11"/>
      <c r="L6" s="11"/>
      <c r="M6" s="28"/>
      <c r="N6" s="18"/>
      <c r="O6" s="29"/>
      <c r="P6" s="18"/>
      <c r="Q6" s="18"/>
      <c r="R6" s="18"/>
      <c r="S6" s="18"/>
      <c r="T6" s="23" t="s">
        <v>50</v>
      </c>
      <c r="U6" s="30" t="s">
        <v>51</v>
      </c>
      <c r="V6" s="30" t="s">
        <v>52</v>
      </c>
      <c r="W6" s="30" t="s">
        <v>53</v>
      </c>
      <c r="X6" s="23" t="s">
        <v>50</v>
      </c>
      <c r="Y6" s="30" t="s">
        <v>51</v>
      </c>
      <c r="Z6" s="30" t="s">
        <v>52</v>
      </c>
      <c r="AA6" s="30" t="s">
        <v>54</v>
      </c>
      <c r="AB6" s="30" t="s">
        <v>53</v>
      </c>
      <c r="AC6" s="30" t="s">
        <v>55</v>
      </c>
      <c r="AD6" s="30" t="s">
        <v>35</v>
      </c>
      <c r="AE6" s="30" t="s">
        <v>36</v>
      </c>
      <c r="AF6" s="23" t="s">
        <v>50</v>
      </c>
      <c r="AG6" s="30" t="s">
        <v>51</v>
      </c>
      <c r="AH6" s="30" t="s">
        <v>52</v>
      </c>
      <c r="AI6" s="30" t="s">
        <v>54</v>
      </c>
      <c r="AJ6" s="30" t="s">
        <v>53</v>
      </c>
      <c r="AK6" s="23" t="s">
        <v>50</v>
      </c>
      <c r="AL6" s="30" t="s">
        <v>51</v>
      </c>
      <c r="AM6" s="30" t="s">
        <v>52</v>
      </c>
      <c r="AN6" s="30" t="s">
        <v>54</v>
      </c>
      <c r="AO6" s="30" t="s">
        <v>53</v>
      </c>
      <c r="AP6" s="11"/>
      <c r="AQ6" s="28"/>
      <c r="AR6" s="11"/>
      <c r="AS6" s="11"/>
      <c r="AT6" s="11"/>
      <c r="AU6" s="28"/>
      <c r="AV6" s="11"/>
      <c r="AW6" s="11"/>
      <c r="AX6" s="11"/>
      <c r="AY6" s="18"/>
      <c r="AZ6" s="24"/>
      <c r="BA6" s="24"/>
      <c r="BB6" s="24"/>
      <c r="BC6" s="24"/>
      <c r="BD6" s="24"/>
      <c r="BE6" s="24"/>
      <c r="BF6" s="19"/>
      <c r="BG6" s="19"/>
      <c r="BH6" s="25"/>
      <c r="BI6" s="11"/>
    </row>
    <row r="7" spans="1:61" ht="101.25" customHeight="1">
      <c r="A7" s="31">
        <v>1</v>
      </c>
      <c r="B7" s="31">
        <v>6</v>
      </c>
      <c r="C7" s="32" t="s">
        <v>56</v>
      </c>
      <c r="D7" s="32" t="s">
        <v>57</v>
      </c>
      <c r="E7" s="33" t="s">
        <v>58</v>
      </c>
      <c r="F7" s="33">
        <v>5</v>
      </c>
      <c r="G7" s="33">
        <v>6</v>
      </c>
      <c r="H7" s="33">
        <v>1996</v>
      </c>
      <c r="I7" s="33" t="s">
        <v>59</v>
      </c>
      <c r="J7" s="34">
        <v>687453338380</v>
      </c>
      <c r="K7" s="33" t="s">
        <v>60</v>
      </c>
      <c r="L7" s="33" t="s">
        <v>61</v>
      </c>
      <c r="M7" s="33" t="s">
        <v>62</v>
      </c>
      <c r="N7" s="33" t="s">
        <v>63</v>
      </c>
      <c r="O7" s="33" t="s">
        <v>64</v>
      </c>
      <c r="P7" s="33" t="s">
        <v>65</v>
      </c>
      <c r="Q7" s="33"/>
      <c r="R7" s="33"/>
      <c r="S7" s="33"/>
      <c r="T7" s="33">
        <v>2500</v>
      </c>
      <c r="U7" s="33">
        <v>1653</v>
      </c>
      <c r="V7" s="35">
        <f>U7/T7*100</f>
        <v>66.12</v>
      </c>
      <c r="W7" s="33"/>
      <c r="X7" s="33"/>
      <c r="Y7" s="33"/>
      <c r="Z7" s="33">
        <v>80.34</v>
      </c>
      <c r="AA7" s="33">
        <v>8.34</v>
      </c>
      <c r="AB7" s="33"/>
      <c r="AC7" s="32">
        <v>1</v>
      </c>
      <c r="AD7" s="32" t="s">
        <v>56</v>
      </c>
      <c r="AE7" s="32" t="s">
        <v>57</v>
      </c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 t="s">
        <v>66</v>
      </c>
      <c r="AQ7" s="33"/>
      <c r="AR7" s="36">
        <v>2018</v>
      </c>
      <c r="AS7" s="36">
        <v>2021</v>
      </c>
      <c r="AT7" s="33" t="s">
        <v>67</v>
      </c>
      <c r="AU7" s="33"/>
      <c r="AV7" s="33" t="s">
        <v>68</v>
      </c>
      <c r="AW7" s="33">
        <v>7658941015</v>
      </c>
      <c r="AX7" s="33"/>
      <c r="AY7" s="33"/>
      <c r="AZ7" s="37">
        <f>(Z7*40)/100</f>
        <v>32.136000000000003</v>
      </c>
      <c r="BA7" s="37">
        <f>(AH7*40)/100</f>
        <v>0</v>
      </c>
      <c r="BB7" s="37">
        <v>10</v>
      </c>
      <c r="BC7" s="37">
        <v>0</v>
      </c>
      <c r="BD7" s="37">
        <v>0</v>
      </c>
      <c r="BE7" s="38" t="s">
        <v>61</v>
      </c>
      <c r="BF7" s="38" t="s">
        <v>61</v>
      </c>
      <c r="BG7" s="37">
        <f>AZ7+BA7+BB7+BC7+BD7</f>
        <v>42.136000000000003</v>
      </c>
      <c r="BH7" s="33" t="s">
        <v>69</v>
      </c>
      <c r="BI7" s="33"/>
    </row>
  </sheetData>
  <mergeCells count="54">
    <mergeCell ref="AK5:AO5"/>
    <mergeCell ref="A1:AB1"/>
    <mergeCell ref="Q5:Q6"/>
    <mergeCell ref="R5:R6"/>
    <mergeCell ref="S5:S6"/>
    <mergeCell ref="T5:W5"/>
    <mergeCell ref="X5:AB5"/>
    <mergeCell ref="AF5:AJ5"/>
    <mergeCell ref="BF4:BF6"/>
    <mergeCell ref="BG4:BG6"/>
    <mergeCell ref="C5:C6"/>
    <mergeCell ref="D5:D6"/>
    <mergeCell ref="F5:F6"/>
    <mergeCell ref="G5:G6"/>
    <mergeCell ref="H5:H6"/>
    <mergeCell ref="M5:M6"/>
    <mergeCell ref="N5:N6"/>
    <mergeCell ref="O5:O6"/>
    <mergeCell ref="AZ4:AZ6"/>
    <mergeCell ref="BA4:BA6"/>
    <mergeCell ref="BB4:BB6"/>
    <mergeCell ref="BC4:BC6"/>
    <mergeCell ref="BD4:BD6"/>
    <mergeCell ref="BE4:BE6"/>
    <mergeCell ref="AZ3:BG3"/>
    <mergeCell ref="BH3:BH6"/>
    <mergeCell ref="BI3:BI6"/>
    <mergeCell ref="M4:P4"/>
    <mergeCell ref="Q4:S4"/>
    <mergeCell ref="T4:AB4"/>
    <mergeCell ref="AF4:AO4"/>
    <mergeCell ref="AP4:AP6"/>
    <mergeCell ref="AQ4:AQ6"/>
    <mergeCell ref="AR4:AR6"/>
    <mergeCell ref="M3:AO3"/>
    <mergeCell ref="AP3:AU3"/>
    <mergeCell ref="AV3:AV6"/>
    <mergeCell ref="AW3:AW6"/>
    <mergeCell ref="AX3:AX6"/>
    <mergeCell ref="AY3:AY6"/>
    <mergeCell ref="AS4:AS6"/>
    <mergeCell ref="AT4:AT6"/>
    <mergeCell ref="AU4:AU6"/>
    <mergeCell ref="P5:P6"/>
    <mergeCell ref="C2:AB2"/>
    <mergeCell ref="A3:A6"/>
    <mergeCell ref="B3:B6"/>
    <mergeCell ref="C3:D4"/>
    <mergeCell ref="E3:E6"/>
    <mergeCell ref="F3:H4"/>
    <mergeCell ref="I3:I6"/>
    <mergeCell ref="J3:J6"/>
    <mergeCell ref="K3:K6"/>
    <mergeCell ref="L3:L6"/>
  </mergeCells>
  <pageMargins left="0.6" right="0.17" top="0.48" bottom="0.6" header="0.3" footer="0.3"/>
  <pageSetup paperSize="5" scale="62" fitToHeight="0" orientation="landscape" r:id="rId1"/>
  <colBreaks count="1" manualBreakCount="1">
    <brk id="28" max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PGT - COMPUTERS (ELIGIBLE))</vt:lpstr>
      <vt:lpstr>'PGT - COMPUTERS (ELIGIBLE))'!Print_Area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</dc:creator>
  <cp:lastModifiedBy>digit</cp:lastModifiedBy>
  <dcterms:created xsi:type="dcterms:W3CDTF">2021-12-24T13:18:22Z</dcterms:created>
  <dcterms:modified xsi:type="dcterms:W3CDTF">2021-12-24T13:20:43Z</dcterms:modified>
</cp:coreProperties>
</file>